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Папки управлінь (data)\Департамент освіти\Pastushenko\Олімпіади, конкурси\2022-2023\Польська\Результати журі\"/>
    </mc:Choice>
  </mc:AlternateContent>
  <bookViews>
    <workbookView xWindow="0" yWindow="0" windowWidth="2010" windowHeight="9030" activeTab="1"/>
  </bookViews>
  <sheets>
    <sheet name="5-8 класи" sheetId="1" r:id="rId1"/>
    <sheet name="9-11 клас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9" i="2"/>
  <c r="M11" i="2"/>
  <c r="M10" i="2"/>
  <c r="M6" i="2"/>
  <c r="M7" i="2"/>
  <c r="M8" i="2"/>
  <c r="M4" i="2"/>
  <c r="M20" i="1"/>
  <c r="M4" i="1"/>
  <c r="M9" i="1"/>
  <c r="M10" i="1"/>
  <c r="M21" i="1"/>
  <c r="M12" i="1"/>
  <c r="M11" i="1"/>
  <c r="M16" i="1"/>
  <c r="M18" i="1"/>
  <c r="M13" i="1"/>
  <c r="M15" i="1"/>
  <c r="M14" i="1"/>
  <c r="M7" i="1"/>
  <c r="M8" i="1"/>
  <c r="M17" i="1"/>
  <c r="M22" i="1"/>
  <c r="M23" i="1"/>
  <c r="M5" i="1"/>
  <c r="M6" i="1"/>
  <c r="M19" i="1"/>
</calcChain>
</file>

<file path=xl/sharedStrings.xml><?xml version="1.0" encoding="utf-8"?>
<sst xmlns="http://schemas.openxmlformats.org/spreadsheetml/2006/main" count="192" uniqueCount="97">
  <si>
    <t>ПІБ учня</t>
  </si>
  <si>
    <t>Клас</t>
  </si>
  <si>
    <t>№ з\п</t>
  </si>
  <si>
    <t>1.</t>
  </si>
  <si>
    <t>2.</t>
  </si>
  <si>
    <t>Ількова Марія Дмитрівна</t>
  </si>
  <si>
    <t>7-В</t>
  </si>
  <si>
    <t>Суконніков Давид Миколайович</t>
  </si>
  <si>
    <t>Осаульчик Дарина Михайлівна</t>
  </si>
  <si>
    <t>Чайковський Максим Іванович</t>
  </si>
  <si>
    <t>6-І</t>
  </si>
  <si>
    <t>Бодунова Валерія Ігорівна</t>
  </si>
  <si>
    <t>8-Б</t>
  </si>
  <si>
    <t>Кундзіч Роман Романович</t>
  </si>
  <si>
    <t>Луцишина Ніка Олександрівна</t>
  </si>
  <si>
    <t>7-Г</t>
  </si>
  <si>
    <t>Темчишина Катерина Сергіївна</t>
  </si>
  <si>
    <t>Здоровань Вікторія Валентинівна</t>
  </si>
  <si>
    <t>5-І</t>
  </si>
  <si>
    <t>Лебідь Марія Олександрівна</t>
  </si>
  <si>
    <t>Радківська Анна Олександрівна</t>
  </si>
  <si>
    <t>6-Б</t>
  </si>
  <si>
    <t>Васильченко Крістіна Максимівна</t>
  </si>
  <si>
    <t>5-А</t>
  </si>
  <si>
    <t>Голодюк Нікіта Михайлович</t>
  </si>
  <si>
    <t>Добра Марія Андріївна</t>
  </si>
  <si>
    <t>Мохова Каріна Сергіївна</t>
  </si>
  <si>
    <t>Нагорний Ілля Сергійович</t>
  </si>
  <si>
    <t>6-А</t>
  </si>
  <si>
    <t>Рюмшина Аріна Володимирівна</t>
  </si>
  <si>
    <t>Зарічна Софія Андріївна</t>
  </si>
  <si>
    <t>Шапаренко Кирил Євгенович</t>
  </si>
  <si>
    <t>Козачишина Анастасія Сергіївна</t>
  </si>
  <si>
    <t>Ярова Єва Олександрівна</t>
  </si>
  <si>
    <t>10-Е</t>
  </si>
  <si>
    <t>Посунько Валерія Миколаївна</t>
  </si>
  <si>
    <t>11-ЛК</t>
  </si>
  <si>
    <t>Усатюк Софія Святославівна</t>
  </si>
  <si>
    <t>9-А</t>
  </si>
  <si>
    <t>Михалевич Марія Олександрівна</t>
  </si>
  <si>
    <t>9-В</t>
  </si>
  <si>
    <t>Дороженко Анна Романівна</t>
  </si>
  <si>
    <t>Статкевич Дар`я Олександрівна</t>
  </si>
  <si>
    <t>Резнік Аліна Миколаївна</t>
  </si>
  <si>
    <t>Щербина Юлія Вікторівна</t>
  </si>
  <si>
    <t>11-А</t>
  </si>
  <si>
    <t>Число, місяць, рік народження</t>
  </si>
  <si>
    <t>Місце, зайняте в І етапі</t>
  </si>
  <si>
    <t>Назва закладу освіти</t>
  </si>
  <si>
    <t>ПІБ вчителя, який підготував учасника</t>
  </si>
  <si>
    <t>Середній бал</t>
  </si>
  <si>
    <t>13.03.2010 р.</t>
  </si>
  <si>
    <t>I</t>
  </si>
  <si>
    <t>29.10.2008 р.</t>
  </si>
  <si>
    <t>II</t>
  </si>
  <si>
    <t>КЗ "ВЛ №3 ім. Михайла Коцюбинського"</t>
  </si>
  <si>
    <t>КЗ "ВЛ №4"</t>
  </si>
  <si>
    <t>І</t>
  </si>
  <si>
    <t>Гузовська В.М.</t>
  </si>
  <si>
    <t>КЗ "ВЛ №7 ім. Олександра Сухомовського"</t>
  </si>
  <si>
    <t>Гуменюк О.М.</t>
  </si>
  <si>
    <t>КЗ "ВЛ №10"</t>
  </si>
  <si>
    <t>ІІ</t>
  </si>
  <si>
    <t>КЗ "ВЛ №12"</t>
  </si>
  <si>
    <t>КЗ "ВЛ №15"</t>
  </si>
  <si>
    <t>КЗ "ВЛ №21"</t>
  </si>
  <si>
    <t>Чуб Н.О.</t>
  </si>
  <si>
    <t>КЗ "ВЛ №23"</t>
  </si>
  <si>
    <t>Обозна З.А.</t>
  </si>
  <si>
    <t>КЗ "ВЛ №29"</t>
  </si>
  <si>
    <t>КЗ "ВЛ №33"</t>
  </si>
  <si>
    <t>Бідочко М.М.</t>
  </si>
  <si>
    <t>КЗ "Вінницько-Хутірський ліцей"</t>
  </si>
  <si>
    <t>ПДЗЗСО І-ІІІ ст. "Хаб Скул"</t>
  </si>
  <si>
    <t>Прищепа І. С.</t>
  </si>
  <si>
    <t>Горєлова О.М.</t>
  </si>
  <si>
    <t>Черниш О.Ю.</t>
  </si>
  <si>
    <t>Перун І.В.</t>
  </si>
  <si>
    <t>Білостенна О.Р.</t>
  </si>
  <si>
    <t>Почапська С.М.</t>
  </si>
  <si>
    <t>Прищепа І.С.</t>
  </si>
  <si>
    <t>Бондарчук К.В.</t>
  </si>
  <si>
    <t>Кльоц М.Л.</t>
  </si>
  <si>
    <t>Герасимчук І.А.</t>
  </si>
  <si>
    <t>Дрозд О.В.</t>
  </si>
  <si>
    <t>ІІІ</t>
  </si>
  <si>
    <t>Місце</t>
  </si>
  <si>
    <t>Голова журі ________________ З. А. Обозна</t>
  </si>
  <si>
    <t>З. А. Обозна</t>
  </si>
  <si>
    <t>Члени журі:</t>
  </si>
  <si>
    <t xml:space="preserve">                        ________________</t>
  </si>
  <si>
    <t>І.В. Перун</t>
  </si>
  <si>
    <t>О.М. Гуменюк</t>
  </si>
  <si>
    <t>І.С. Прищепа</t>
  </si>
  <si>
    <t>М.Л. Кльоц</t>
  </si>
  <si>
    <t>Результати ІІ етапу обласного конкурсу декламаторського мистецтва в номінації «Польська література», присвяченого 100-річчю від дня народження польської поетеси Віслави Шимборської (5-8 класи)</t>
  </si>
  <si>
    <t>Результати ІІ етапу обласного конкурсудекламаторського мистецтва в номінації «Польська література», присвяченого 100-річчю від дня народження польської поетеси Віслави Шимборської (9-11 класи)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</si>
</sst>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Algerian"/>
      <family val="5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14" fontId="14" fillId="0" borderId="1" xfId="1" applyNumberFormat="1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9" zoomScaleNormal="79" workbookViewId="0">
      <selection activeCell="R5" sqref="R5"/>
    </sheetView>
  </sheetViews>
  <sheetFormatPr defaultRowHeight="15" x14ac:dyDescent="0.25"/>
  <cols>
    <col min="1" max="1" width="5.28515625" customWidth="1"/>
    <col min="2" max="2" width="34.85546875" customWidth="1"/>
    <col min="3" max="4" width="18.5703125" customWidth="1"/>
    <col min="5" max="5" width="18.7109375" customWidth="1"/>
    <col min="6" max="6" width="31" customWidth="1"/>
    <col min="7" max="7" width="19.5703125" customWidth="1"/>
    <col min="8" max="8" width="10.5703125" hidden="1" customWidth="1"/>
    <col min="9" max="9" width="13.42578125" hidden="1" customWidth="1"/>
    <col min="10" max="10" width="10" hidden="1" customWidth="1"/>
    <col min="11" max="11" width="10.7109375" hidden="1" customWidth="1"/>
    <col min="12" max="12" width="10.85546875" hidden="1" customWidth="1"/>
    <col min="13" max="13" width="15" customWidth="1"/>
  </cols>
  <sheetData>
    <row r="1" spans="1:14" ht="66" customHeight="1" x14ac:dyDescent="0.3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1.5" customHeight="1" x14ac:dyDescent="0.25">
      <c r="A2" s="48" t="s">
        <v>2</v>
      </c>
      <c r="B2" s="48" t="s">
        <v>0</v>
      </c>
      <c r="C2" s="51" t="s">
        <v>46</v>
      </c>
      <c r="D2" s="51" t="s">
        <v>47</v>
      </c>
      <c r="E2" s="57" t="s">
        <v>1</v>
      </c>
      <c r="F2" s="55" t="s">
        <v>48</v>
      </c>
      <c r="G2" s="53" t="s">
        <v>49</v>
      </c>
      <c r="H2" s="41">
        <v>1</v>
      </c>
      <c r="I2" s="41">
        <v>2</v>
      </c>
      <c r="J2" s="41">
        <v>3</v>
      </c>
      <c r="K2" s="41">
        <v>4</v>
      </c>
      <c r="L2" s="41">
        <v>5</v>
      </c>
      <c r="M2" s="58" t="s">
        <v>50</v>
      </c>
      <c r="N2" s="44" t="s">
        <v>86</v>
      </c>
    </row>
    <row r="3" spans="1:14" ht="45" customHeight="1" x14ac:dyDescent="0.25">
      <c r="A3" s="50"/>
      <c r="B3" s="49"/>
      <c r="C3" s="52"/>
      <c r="D3" s="52"/>
      <c r="E3" s="58"/>
      <c r="F3" s="56"/>
      <c r="G3" s="54"/>
      <c r="H3" s="42"/>
      <c r="I3" s="42"/>
      <c r="J3" s="42"/>
      <c r="K3" s="60"/>
      <c r="L3" s="42"/>
      <c r="M3" s="59"/>
      <c r="N3" s="45"/>
    </row>
    <row r="4" spans="1:14" ht="39" customHeight="1" x14ac:dyDescent="0.3">
      <c r="A4" s="19">
        <v>1</v>
      </c>
      <c r="B4" s="23" t="s">
        <v>8</v>
      </c>
      <c r="C4" s="36">
        <v>40245</v>
      </c>
      <c r="D4" s="25" t="s">
        <v>57</v>
      </c>
      <c r="E4" s="24">
        <v>7</v>
      </c>
      <c r="F4" s="34" t="s">
        <v>56</v>
      </c>
      <c r="G4" s="23" t="s">
        <v>77</v>
      </c>
      <c r="H4" s="18">
        <v>29</v>
      </c>
      <c r="I4" s="18">
        <v>30</v>
      </c>
      <c r="J4" s="18">
        <v>30</v>
      </c>
      <c r="K4" s="18">
        <v>26</v>
      </c>
      <c r="L4" s="20">
        <v>30</v>
      </c>
      <c r="M4" s="9">
        <f t="shared" ref="M4:M23" si="0">AVERAGE(H4:L4)</f>
        <v>29</v>
      </c>
      <c r="N4" s="39" t="s">
        <v>57</v>
      </c>
    </row>
    <row r="5" spans="1:14" ht="40.15" customHeight="1" x14ac:dyDescent="0.25">
      <c r="A5" s="19">
        <v>2</v>
      </c>
      <c r="B5" s="23" t="s">
        <v>31</v>
      </c>
      <c r="C5" s="26">
        <v>40366</v>
      </c>
      <c r="D5" s="27" t="s">
        <v>57</v>
      </c>
      <c r="E5" s="27">
        <v>7</v>
      </c>
      <c r="F5" s="30" t="s">
        <v>67</v>
      </c>
      <c r="G5" s="23" t="s">
        <v>66</v>
      </c>
      <c r="H5" s="18">
        <v>29</v>
      </c>
      <c r="I5" s="18">
        <v>27</v>
      </c>
      <c r="J5" s="18">
        <v>28</v>
      </c>
      <c r="K5" s="18">
        <v>30</v>
      </c>
      <c r="L5" s="20">
        <v>30</v>
      </c>
      <c r="M5" s="16">
        <f t="shared" si="0"/>
        <v>28.8</v>
      </c>
      <c r="N5" s="39" t="s">
        <v>57</v>
      </c>
    </row>
    <row r="6" spans="1:14" ht="37.5" customHeight="1" x14ac:dyDescent="0.25">
      <c r="A6" s="19">
        <v>3</v>
      </c>
      <c r="B6" s="23" t="s">
        <v>32</v>
      </c>
      <c r="C6" s="26">
        <v>40180</v>
      </c>
      <c r="D6" s="27" t="s">
        <v>57</v>
      </c>
      <c r="E6" s="27">
        <v>7</v>
      </c>
      <c r="F6" s="30" t="s">
        <v>67</v>
      </c>
      <c r="G6" s="23" t="s">
        <v>66</v>
      </c>
      <c r="H6" s="18">
        <v>30</v>
      </c>
      <c r="I6" s="18">
        <v>27</v>
      </c>
      <c r="J6" s="18">
        <v>27</v>
      </c>
      <c r="K6" s="18">
        <v>30</v>
      </c>
      <c r="L6" s="20">
        <v>29</v>
      </c>
      <c r="M6" s="16">
        <f t="shared" si="0"/>
        <v>28.6</v>
      </c>
      <c r="N6" s="39" t="s">
        <v>57</v>
      </c>
    </row>
    <row r="7" spans="1:14" ht="37.15" customHeight="1" x14ac:dyDescent="0.25">
      <c r="A7" s="19">
        <v>4</v>
      </c>
      <c r="B7" s="23" t="s">
        <v>25</v>
      </c>
      <c r="C7" s="26">
        <v>41173</v>
      </c>
      <c r="D7" s="27" t="s">
        <v>57</v>
      </c>
      <c r="E7" s="27" t="s">
        <v>23</v>
      </c>
      <c r="F7" s="27" t="s">
        <v>72</v>
      </c>
      <c r="G7" s="23" t="s">
        <v>71</v>
      </c>
      <c r="H7" s="18">
        <v>29</v>
      </c>
      <c r="I7" s="18">
        <v>28</v>
      </c>
      <c r="J7" s="18">
        <v>30</v>
      </c>
      <c r="K7" s="18">
        <v>24</v>
      </c>
      <c r="L7" s="20">
        <v>30</v>
      </c>
      <c r="M7" s="16">
        <f t="shared" si="0"/>
        <v>28.2</v>
      </c>
      <c r="N7" s="39" t="s">
        <v>57</v>
      </c>
    </row>
    <row r="8" spans="1:14" ht="32.450000000000003" customHeight="1" x14ac:dyDescent="0.25">
      <c r="A8" s="19">
        <v>5</v>
      </c>
      <c r="B8" s="23" t="s">
        <v>26</v>
      </c>
      <c r="C8" s="26">
        <v>41085</v>
      </c>
      <c r="D8" s="27" t="s">
        <v>57</v>
      </c>
      <c r="E8" s="27" t="s">
        <v>23</v>
      </c>
      <c r="F8" s="27" t="s">
        <v>72</v>
      </c>
      <c r="G8" s="23" t="s">
        <v>71</v>
      </c>
      <c r="H8" s="18">
        <v>28</v>
      </c>
      <c r="I8" s="18">
        <v>27</v>
      </c>
      <c r="J8" s="18">
        <v>27</v>
      </c>
      <c r="K8" s="18">
        <v>27</v>
      </c>
      <c r="L8" s="20">
        <v>28</v>
      </c>
      <c r="M8" s="16">
        <f t="shared" si="0"/>
        <v>27.4</v>
      </c>
      <c r="N8" s="39" t="s">
        <v>62</v>
      </c>
    </row>
    <row r="9" spans="1:14" ht="41.45" customHeight="1" x14ac:dyDescent="0.25">
      <c r="A9" s="19">
        <v>6</v>
      </c>
      <c r="B9" s="23" t="s">
        <v>9</v>
      </c>
      <c r="C9" s="26">
        <v>40464</v>
      </c>
      <c r="D9" s="27" t="s">
        <v>57</v>
      </c>
      <c r="E9" s="27" t="s">
        <v>10</v>
      </c>
      <c r="F9" s="27" t="s">
        <v>59</v>
      </c>
      <c r="G9" s="23" t="s">
        <v>60</v>
      </c>
      <c r="H9" s="18">
        <v>28</v>
      </c>
      <c r="I9" s="18">
        <v>28</v>
      </c>
      <c r="J9" s="18">
        <v>29</v>
      </c>
      <c r="K9" s="18">
        <v>25</v>
      </c>
      <c r="L9" s="20">
        <v>24</v>
      </c>
      <c r="M9" s="16">
        <f t="shared" si="0"/>
        <v>26.8</v>
      </c>
      <c r="N9" s="39" t="s">
        <v>85</v>
      </c>
    </row>
    <row r="10" spans="1:14" ht="32.25" customHeight="1" x14ac:dyDescent="0.25">
      <c r="A10" s="19">
        <v>7</v>
      </c>
      <c r="B10" s="23" t="s">
        <v>11</v>
      </c>
      <c r="C10" s="28">
        <v>39708</v>
      </c>
      <c r="D10" s="25" t="s">
        <v>57</v>
      </c>
      <c r="E10" s="29" t="s">
        <v>12</v>
      </c>
      <c r="F10" s="30" t="s">
        <v>61</v>
      </c>
      <c r="G10" s="35" t="s">
        <v>78</v>
      </c>
      <c r="H10" s="18">
        <v>30</v>
      </c>
      <c r="I10" s="18">
        <v>28</v>
      </c>
      <c r="J10" s="18">
        <v>25</v>
      </c>
      <c r="K10" s="18">
        <v>21</v>
      </c>
      <c r="L10" s="20">
        <v>30</v>
      </c>
      <c r="M10" s="16">
        <f t="shared" si="0"/>
        <v>26.8</v>
      </c>
      <c r="N10" s="39" t="s">
        <v>85</v>
      </c>
    </row>
    <row r="11" spans="1:14" ht="38.25" customHeight="1" x14ac:dyDescent="0.25">
      <c r="A11" s="19">
        <v>8</v>
      </c>
      <c r="B11" s="23" t="s">
        <v>16</v>
      </c>
      <c r="C11" s="26">
        <v>40277</v>
      </c>
      <c r="D11" s="27" t="s">
        <v>62</v>
      </c>
      <c r="E11" s="27" t="s">
        <v>15</v>
      </c>
      <c r="F11" s="30" t="s">
        <v>63</v>
      </c>
      <c r="G11" s="23" t="s">
        <v>80</v>
      </c>
      <c r="H11" s="18">
        <v>23</v>
      </c>
      <c r="I11" s="18">
        <v>23</v>
      </c>
      <c r="J11" s="18">
        <v>17</v>
      </c>
      <c r="K11" s="18">
        <v>28</v>
      </c>
      <c r="L11" s="20">
        <v>26</v>
      </c>
      <c r="M11" s="16">
        <f t="shared" si="0"/>
        <v>23.4</v>
      </c>
      <c r="N11" s="37"/>
    </row>
    <row r="12" spans="1:14" ht="37.9" customHeight="1" x14ac:dyDescent="0.25">
      <c r="A12" s="19">
        <v>9</v>
      </c>
      <c r="B12" s="23" t="s">
        <v>14</v>
      </c>
      <c r="C12" s="26">
        <v>40204</v>
      </c>
      <c r="D12" s="27" t="s">
        <v>57</v>
      </c>
      <c r="E12" s="27" t="s">
        <v>15</v>
      </c>
      <c r="F12" s="30" t="s">
        <v>63</v>
      </c>
      <c r="G12" s="23" t="s">
        <v>79</v>
      </c>
      <c r="H12" s="18">
        <v>21</v>
      </c>
      <c r="I12" s="18">
        <v>22</v>
      </c>
      <c r="J12" s="18">
        <v>20</v>
      </c>
      <c r="K12" s="18">
        <v>27</v>
      </c>
      <c r="L12" s="20">
        <v>24</v>
      </c>
      <c r="M12" s="16">
        <f t="shared" si="0"/>
        <v>22.8</v>
      </c>
      <c r="N12" s="37"/>
    </row>
    <row r="13" spans="1:14" ht="39" customHeight="1" x14ac:dyDescent="0.25">
      <c r="A13" s="19">
        <v>10</v>
      </c>
      <c r="B13" s="23" t="s">
        <v>20</v>
      </c>
      <c r="C13" s="26">
        <v>40506</v>
      </c>
      <c r="D13" s="27" t="s">
        <v>57</v>
      </c>
      <c r="E13" s="27" t="s">
        <v>21</v>
      </c>
      <c r="F13" s="30" t="s">
        <v>65</v>
      </c>
      <c r="G13" s="23" t="s">
        <v>82</v>
      </c>
      <c r="H13" s="18">
        <v>27</v>
      </c>
      <c r="I13" s="18">
        <v>22</v>
      </c>
      <c r="J13" s="18">
        <v>15</v>
      </c>
      <c r="K13" s="18">
        <v>21</v>
      </c>
      <c r="L13" s="20">
        <v>29</v>
      </c>
      <c r="M13" s="16">
        <f t="shared" si="0"/>
        <v>22.8</v>
      </c>
      <c r="N13" s="37"/>
    </row>
    <row r="14" spans="1:14" ht="35.450000000000003" customHeight="1" x14ac:dyDescent="0.25">
      <c r="A14" s="19">
        <v>11</v>
      </c>
      <c r="B14" s="23" t="s">
        <v>24</v>
      </c>
      <c r="C14" s="32">
        <v>41070</v>
      </c>
      <c r="D14" s="33" t="s">
        <v>57</v>
      </c>
      <c r="E14" s="33" t="s">
        <v>23</v>
      </c>
      <c r="F14" s="30" t="s">
        <v>69</v>
      </c>
      <c r="G14" s="23" t="s">
        <v>83</v>
      </c>
      <c r="H14" s="18">
        <v>22</v>
      </c>
      <c r="I14" s="18">
        <v>20</v>
      </c>
      <c r="J14" s="18">
        <v>22</v>
      </c>
      <c r="K14" s="18">
        <v>21</v>
      </c>
      <c r="L14" s="20">
        <v>27</v>
      </c>
      <c r="M14" s="16">
        <f t="shared" si="0"/>
        <v>22.4</v>
      </c>
      <c r="N14" s="37"/>
    </row>
    <row r="15" spans="1:14" ht="33" customHeight="1" x14ac:dyDescent="0.25">
      <c r="A15" s="19">
        <v>12</v>
      </c>
      <c r="B15" s="23" t="s">
        <v>22</v>
      </c>
      <c r="C15" s="26">
        <v>40705</v>
      </c>
      <c r="D15" s="27" t="s">
        <v>57</v>
      </c>
      <c r="E15" s="27" t="s">
        <v>23</v>
      </c>
      <c r="F15" s="30" t="s">
        <v>65</v>
      </c>
      <c r="G15" s="23" t="s">
        <v>82</v>
      </c>
      <c r="H15" s="18">
        <v>23</v>
      </c>
      <c r="I15" s="18">
        <v>19</v>
      </c>
      <c r="J15" s="18">
        <v>19</v>
      </c>
      <c r="K15" s="18">
        <v>20</v>
      </c>
      <c r="L15" s="20">
        <v>26</v>
      </c>
      <c r="M15" s="16">
        <f t="shared" si="0"/>
        <v>21.4</v>
      </c>
      <c r="N15" s="37"/>
    </row>
    <row r="16" spans="1:14" ht="35.25" customHeight="1" x14ac:dyDescent="0.25">
      <c r="A16" s="19">
        <v>13</v>
      </c>
      <c r="B16" s="23" t="s">
        <v>17</v>
      </c>
      <c r="C16" s="26">
        <v>41106</v>
      </c>
      <c r="D16" s="27" t="s">
        <v>57</v>
      </c>
      <c r="E16" s="27" t="s">
        <v>18</v>
      </c>
      <c r="F16" s="30" t="s">
        <v>64</v>
      </c>
      <c r="G16" s="23" t="s">
        <v>81</v>
      </c>
      <c r="H16" s="18">
        <v>22</v>
      </c>
      <c r="I16" s="18">
        <v>23</v>
      </c>
      <c r="J16" s="18">
        <v>14</v>
      </c>
      <c r="K16" s="18">
        <v>21</v>
      </c>
      <c r="L16" s="20">
        <v>26</v>
      </c>
      <c r="M16" s="16">
        <f t="shared" si="0"/>
        <v>21.2</v>
      </c>
      <c r="N16" s="37"/>
    </row>
    <row r="17" spans="1:14" ht="36" customHeight="1" x14ac:dyDescent="0.25">
      <c r="A17" s="19">
        <v>14</v>
      </c>
      <c r="B17" s="23" t="s">
        <v>27</v>
      </c>
      <c r="C17" s="26">
        <v>40720</v>
      </c>
      <c r="D17" s="27" t="s">
        <v>57</v>
      </c>
      <c r="E17" s="27" t="s">
        <v>28</v>
      </c>
      <c r="F17" s="27" t="s">
        <v>72</v>
      </c>
      <c r="G17" s="23" t="s">
        <v>71</v>
      </c>
      <c r="H17" s="18">
        <v>22</v>
      </c>
      <c r="I17" s="18">
        <v>18</v>
      </c>
      <c r="J17" s="18">
        <v>17</v>
      </c>
      <c r="K17" s="18">
        <v>23</v>
      </c>
      <c r="L17" s="20">
        <v>26</v>
      </c>
      <c r="M17" s="16">
        <f t="shared" si="0"/>
        <v>21.2</v>
      </c>
      <c r="N17" s="37"/>
    </row>
    <row r="18" spans="1:14" ht="33.75" customHeight="1" x14ac:dyDescent="0.25">
      <c r="A18" s="19">
        <v>15</v>
      </c>
      <c r="B18" s="23" t="s">
        <v>19</v>
      </c>
      <c r="C18" s="26">
        <v>40908</v>
      </c>
      <c r="D18" s="27" t="s">
        <v>57</v>
      </c>
      <c r="E18" s="27" t="s">
        <v>18</v>
      </c>
      <c r="F18" s="30" t="s">
        <v>64</v>
      </c>
      <c r="G18" s="23" t="s">
        <v>81</v>
      </c>
      <c r="H18" s="18">
        <v>22</v>
      </c>
      <c r="I18" s="18">
        <v>17</v>
      </c>
      <c r="J18" s="18">
        <v>18</v>
      </c>
      <c r="K18" s="18">
        <v>22</v>
      </c>
      <c r="L18" s="20">
        <v>25</v>
      </c>
      <c r="M18" s="16">
        <f t="shared" si="0"/>
        <v>20.8</v>
      </c>
      <c r="N18" s="37"/>
    </row>
    <row r="19" spans="1:14" ht="35.25" customHeight="1" x14ac:dyDescent="0.25">
      <c r="A19" s="19">
        <v>16</v>
      </c>
      <c r="B19" s="23" t="s">
        <v>5</v>
      </c>
      <c r="C19" s="24" t="s">
        <v>51</v>
      </c>
      <c r="D19" s="24" t="s">
        <v>52</v>
      </c>
      <c r="E19" s="24" t="s">
        <v>6</v>
      </c>
      <c r="F19" s="24" t="s">
        <v>55</v>
      </c>
      <c r="G19" s="23" t="s">
        <v>76</v>
      </c>
      <c r="H19" s="18">
        <v>20</v>
      </c>
      <c r="I19" s="18">
        <v>20</v>
      </c>
      <c r="J19" s="18">
        <v>14</v>
      </c>
      <c r="K19" s="18">
        <v>24</v>
      </c>
      <c r="L19" s="20">
        <v>24</v>
      </c>
      <c r="M19" s="16">
        <f t="shared" si="0"/>
        <v>20.399999999999999</v>
      </c>
      <c r="N19" s="37"/>
    </row>
    <row r="20" spans="1:14" ht="36" customHeight="1" x14ac:dyDescent="0.25">
      <c r="A20" s="19">
        <v>17</v>
      </c>
      <c r="B20" s="23" t="s">
        <v>7</v>
      </c>
      <c r="C20" s="24" t="s">
        <v>53</v>
      </c>
      <c r="D20" s="24" t="s">
        <v>54</v>
      </c>
      <c r="E20" s="24" t="s">
        <v>6</v>
      </c>
      <c r="F20" s="24" t="s">
        <v>55</v>
      </c>
      <c r="G20" s="23" t="s">
        <v>76</v>
      </c>
      <c r="H20" s="18">
        <v>22</v>
      </c>
      <c r="I20" s="18">
        <v>18</v>
      </c>
      <c r="J20" s="18">
        <v>15</v>
      </c>
      <c r="K20" s="18">
        <v>23</v>
      </c>
      <c r="L20" s="20">
        <v>24</v>
      </c>
      <c r="M20" s="16">
        <f t="shared" si="0"/>
        <v>20.399999999999999</v>
      </c>
      <c r="N20" s="37"/>
    </row>
    <row r="21" spans="1:14" ht="38.25" customHeight="1" x14ac:dyDescent="0.25">
      <c r="A21" s="19">
        <v>18</v>
      </c>
      <c r="B21" s="23" t="s">
        <v>13</v>
      </c>
      <c r="C21" s="31">
        <v>39846</v>
      </c>
      <c r="D21" s="24" t="s">
        <v>57</v>
      </c>
      <c r="E21" s="24" t="s">
        <v>12</v>
      </c>
      <c r="F21" s="30" t="s">
        <v>61</v>
      </c>
      <c r="G21" s="35" t="s">
        <v>78</v>
      </c>
      <c r="H21" s="18">
        <v>24</v>
      </c>
      <c r="I21" s="18">
        <v>19</v>
      </c>
      <c r="J21" s="18">
        <v>16</v>
      </c>
      <c r="K21" s="18">
        <v>20</v>
      </c>
      <c r="L21" s="20">
        <v>23</v>
      </c>
      <c r="M21" s="16">
        <f t="shared" si="0"/>
        <v>20.399999999999999</v>
      </c>
      <c r="N21" s="37"/>
    </row>
    <row r="22" spans="1:14" ht="36.75" customHeight="1" x14ac:dyDescent="0.25">
      <c r="A22" s="19">
        <v>19</v>
      </c>
      <c r="B22" s="23" t="s">
        <v>29</v>
      </c>
      <c r="C22" s="31">
        <v>40099</v>
      </c>
      <c r="D22" s="24" t="s">
        <v>57</v>
      </c>
      <c r="E22" s="24">
        <v>7</v>
      </c>
      <c r="F22" s="24" t="s">
        <v>73</v>
      </c>
      <c r="G22" s="23" t="s">
        <v>84</v>
      </c>
      <c r="H22" s="18">
        <v>23</v>
      </c>
      <c r="I22" s="18">
        <v>23</v>
      </c>
      <c r="J22" s="18">
        <v>7</v>
      </c>
      <c r="K22" s="18">
        <v>20</v>
      </c>
      <c r="L22" s="20">
        <v>24</v>
      </c>
      <c r="M22" s="16">
        <f t="shared" si="0"/>
        <v>19.399999999999999</v>
      </c>
      <c r="N22" s="37"/>
    </row>
    <row r="23" spans="1:14" ht="45.75" customHeight="1" x14ac:dyDescent="0.25">
      <c r="A23" s="19">
        <v>20</v>
      </c>
      <c r="B23" s="23" t="s">
        <v>30</v>
      </c>
      <c r="C23" s="31">
        <v>39969</v>
      </c>
      <c r="D23" s="24" t="s">
        <v>62</v>
      </c>
      <c r="E23" s="24">
        <v>8</v>
      </c>
      <c r="F23" s="24" t="s">
        <v>73</v>
      </c>
      <c r="G23" s="23" t="s">
        <v>84</v>
      </c>
      <c r="H23" s="18">
        <v>22</v>
      </c>
      <c r="I23" s="18">
        <v>19</v>
      </c>
      <c r="J23" s="18">
        <v>10</v>
      </c>
      <c r="K23" s="18">
        <v>20</v>
      </c>
      <c r="L23" s="20">
        <v>20</v>
      </c>
      <c r="M23" s="16">
        <f t="shared" si="0"/>
        <v>18.2</v>
      </c>
      <c r="N23" s="37"/>
    </row>
    <row r="24" spans="1:14" ht="46.15" customHeight="1" x14ac:dyDescent="0.35">
      <c r="A24" s="7"/>
      <c r="B24" s="10" t="s">
        <v>87</v>
      </c>
      <c r="C24" s="47" t="s">
        <v>88</v>
      </c>
      <c r="D24" s="47"/>
      <c r="E24" s="47"/>
    </row>
    <row r="25" spans="1:14" ht="15.75" x14ac:dyDescent="0.25">
      <c r="A25" s="7"/>
      <c r="B25" s="40" t="s">
        <v>89</v>
      </c>
    </row>
    <row r="26" spans="1:14" ht="15.75" x14ac:dyDescent="0.25">
      <c r="A26" s="7"/>
      <c r="B26" s="40" t="s">
        <v>90</v>
      </c>
      <c r="C26" t="s">
        <v>91</v>
      </c>
    </row>
    <row r="27" spans="1:14" ht="25.5" customHeight="1" x14ac:dyDescent="0.25">
      <c r="A27" s="8"/>
      <c r="B27" s="40" t="s">
        <v>90</v>
      </c>
      <c r="C27" t="s">
        <v>92</v>
      </c>
    </row>
    <row r="28" spans="1:14" ht="21.75" customHeight="1" x14ac:dyDescent="0.25">
      <c r="A28" s="8"/>
      <c r="B28" s="40" t="s">
        <v>90</v>
      </c>
      <c r="C28" s="3" t="s">
        <v>93</v>
      </c>
      <c r="D28" s="3"/>
    </row>
    <row r="29" spans="1:14" ht="39" customHeight="1" x14ac:dyDescent="0.25">
      <c r="A29" s="8"/>
      <c r="B29" s="40" t="s">
        <v>90</v>
      </c>
      <c r="C29" s="1" t="s">
        <v>94</v>
      </c>
      <c r="D29" s="1"/>
    </row>
    <row r="30" spans="1:14" ht="46.5" customHeight="1" x14ac:dyDescent="0.25">
      <c r="A30" s="8"/>
      <c r="B30" s="4"/>
      <c r="C30" s="1"/>
      <c r="D30" s="1"/>
    </row>
    <row r="31" spans="1:14" ht="37.5" customHeight="1" x14ac:dyDescent="0.25">
      <c r="A31" s="8"/>
      <c r="B31" s="4"/>
      <c r="C31" s="1"/>
      <c r="D31" s="1"/>
    </row>
    <row r="32" spans="1:14" ht="44.25" customHeight="1" x14ac:dyDescent="0.25">
      <c r="A32" s="8"/>
      <c r="B32" s="4"/>
      <c r="C32" s="1"/>
      <c r="D32" s="1"/>
    </row>
    <row r="33" spans="1:4" ht="51" customHeight="1" x14ac:dyDescent="0.25">
      <c r="A33" s="6"/>
      <c r="B33" s="4"/>
      <c r="C33" s="3"/>
      <c r="D33" s="3"/>
    </row>
    <row r="34" spans="1:4" ht="15.75" x14ac:dyDescent="0.25">
      <c r="A34" s="46"/>
      <c r="B34" s="46"/>
      <c r="C34" s="46"/>
      <c r="D34" s="12"/>
    </row>
    <row r="35" spans="1:4" ht="15.75" x14ac:dyDescent="0.25">
      <c r="A35" s="6"/>
      <c r="B35" s="4"/>
      <c r="C35" s="3"/>
      <c r="D35" s="3"/>
    </row>
    <row r="36" spans="1:4" ht="15.75" x14ac:dyDescent="0.25">
      <c r="A36" s="6"/>
      <c r="B36" s="4"/>
      <c r="C36" s="3"/>
      <c r="D36" s="3"/>
    </row>
    <row r="37" spans="1:4" ht="25.5" customHeight="1" x14ac:dyDescent="0.25">
      <c r="A37" s="6"/>
      <c r="B37" s="4"/>
      <c r="C37" s="3"/>
      <c r="D37" s="3"/>
    </row>
    <row r="38" spans="1:4" ht="27" customHeight="1" x14ac:dyDescent="0.25">
      <c r="A38" s="5"/>
      <c r="B38" s="4"/>
      <c r="C38" s="3"/>
      <c r="D38" s="3"/>
    </row>
    <row r="39" spans="1:4" ht="27" customHeight="1" x14ac:dyDescent="0.25">
      <c r="A39" s="6"/>
      <c r="B39" s="4"/>
      <c r="C39" s="3"/>
      <c r="D39" s="3"/>
    </row>
    <row r="40" spans="1:4" ht="22.5" customHeight="1" x14ac:dyDescent="0.25">
      <c r="A40" s="6"/>
      <c r="B40" s="4"/>
      <c r="C40" s="3"/>
      <c r="D40" s="3"/>
    </row>
    <row r="41" spans="1:4" ht="15" customHeight="1" x14ac:dyDescent="0.25">
      <c r="A41" s="6"/>
      <c r="B41" s="4"/>
      <c r="C41" s="3"/>
      <c r="D41" s="3"/>
    </row>
  </sheetData>
  <sortState ref="A4:M23">
    <sortCondition descending="1" ref="M4:M23"/>
  </sortState>
  <mergeCells count="17">
    <mergeCell ref="I2:I3"/>
    <mergeCell ref="L2:L3"/>
    <mergeCell ref="H2:H3"/>
    <mergeCell ref="A1:N1"/>
    <mergeCell ref="N2:N3"/>
    <mergeCell ref="A34:C34"/>
    <mergeCell ref="C24:E24"/>
    <mergeCell ref="B2:B3"/>
    <mergeCell ref="A2:A3"/>
    <mergeCell ref="D2:D3"/>
    <mergeCell ref="G2:G3"/>
    <mergeCell ref="F2:F3"/>
    <mergeCell ref="E2:E3"/>
    <mergeCell ref="C2:C3"/>
    <mergeCell ref="M2:M3"/>
    <mergeCell ref="J2:J3"/>
    <mergeCell ref="K2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1" zoomScaleNormal="91" workbookViewId="0">
      <selection sqref="A1:N1"/>
    </sheetView>
  </sheetViews>
  <sheetFormatPr defaultRowHeight="15" x14ac:dyDescent="0.25"/>
  <cols>
    <col min="1" max="1" width="6.5703125" customWidth="1"/>
    <col min="2" max="2" width="34.5703125" customWidth="1"/>
    <col min="3" max="3" width="16.42578125" customWidth="1"/>
    <col min="4" max="4" width="13.42578125" style="2" customWidth="1"/>
    <col min="5" max="5" width="13" style="2" customWidth="1"/>
    <col min="6" max="6" width="18.7109375" customWidth="1"/>
    <col min="7" max="7" width="21.140625" customWidth="1"/>
    <col min="8" max="8" width="11.140625" hidden="1" customWidth="1"/>
    <col min="9" max="9" width="11.140625" style="14" hidden="1" customWidth="1"/>
    <col min="10" max="10" width="11.42578125" hidden="1" customWidth="1"/>
    <col min="11" max="11" width="11.140625" hidden="1" customWidth="1"/>
    <col min="12" max="12" width="11.85546875" hidden="1" customWidth="1"/>
    <col min="13" max="13" width="12.7109375" customWidth="1"/>
  </cols>
  <sheetData>
    <row r="1" spans="1:14" ht="63.75" customHeight="1" x14ac:dyDescent="0.3">
      <c r="A1" s="61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8.75" customHeight="1" x14ac:dyDescent="0.25">
      <c r="A2" s="50" t="s">
        <v>2</v>
      </c>
      <c r="B2" s="50" t="s">
        <v>0</v>
      </c>
      <c r="C2" s="63" t="s">
        <v>46</v>
      </c>
      <c r="D2" s="59" t="s">
        <v>47</v>
      </c>
      <c r="E2" s="50" t="s">
        <v>1</v>
      </c>
      <c r="F2" s="56" t="s">
        <v>48</v>
      </c>
      <c r="G2" s="68" t="s">
        <v>49</v>
      </c>
      <c r="H2" s="60">
        <v>1</v>
      </c>
      <c r="I2" s="60">
        <v>2</v>
      </c>
      <c r="J2" s="60">
        <v>3</v>
      </c>
      <c r="K2" s="69">
        <v>4</v>
      </c>
      <c r="L2" s="71">
        <v>5</v>
      </c>
      <c r="M2" s="66" t="s">
        <v>50</v>
      </c>
      <c r="N2" s="64" t="s">
        <v>86</v>
      </c>
    </row>
    <row r="3" spans="1:14" ht="45.75" customHeight="1" x14ac:dyDescent="0.25">
      <c r="A3" s="62"/>
      <c r="B3" s="48"/>
      <c r="C3" s="63"/>
      <c r="D3" s="58"/>
      <c r="E3" s="48"/>
      <c r="F3" s="56"/>
      <c r="G3" s="53"/>
      <c r="H3" s="42"/>
      <c r="I3" s="42"/>
      <c r="J3" s="42"/>
      <c r="K3" s="70"/>
      <c r="L3" s="72"/>
      <c r="M3" s="67"/>
      <c r="N3" s="65"/>
    </row>
    <row r="4" spans="1:14" ht="51.75" customHeight="1" x14ac:dyDescent="0.25">
      <c r="A4" s="19" t="s">
        <v>3</v>
      </c>
      <c r="B4" s="13" t="s">
        <v>33</v>
      </c>
      <c r="C4" s="21">
        <v>39074</v>
      </c>
      <c r="D4" s="15" t="s">
        <v>57</v>
      </c>
      <c r="E4" s="15" t="s">
        <v>34</v>
      </c>
      <c r="F4" s="15" t="s">
        <v>59</v>
      </c>
      <c r="G4" s="15" t="s">
        <v>58</v>
      </c>
      <c r="H4" s="20">
        <v>29</v>
      </c>
      <c r="I4" s="18">
        <v>29</v>
      </c>
      <c r="J4" s="18">
        <v>30</v>
      </c>
      <c r="K4" s="18">
        <v>26</v>
      </c>
      <c r="L4" s="20">
        <v>30</v>
      </c>
      <c r="M4" s="9">
        <f t="shared" ref="M4:M11" si="0">AVERAGE(H4:L4)</f>
        <v>28.8</v>
      </c>
      <c r="N4" s="38" t="s">
        <v>57</v>
      </c>
    </row>
    <row r="5" spans="1:14" ht="45.6" customHeight="1" x14ac:dyDescent="0.25">
      <c r="A5" s="19" t="s">
        <v>4</v>
      </c>
      <c r="B5" s="22" t="s">
        <v>35</v>
      </c>
      <c r="C5" s="21">
        <v>38596</v>
      </c>
      <c r="D5" s="15" t="s">
        <v>57</v>
      </c>
      <c r="E5" s="15" t="s">
        <v>36</v>
      </c>
      <c r="F5" s="15" t="s">
        <v>59</v>
      </c>
      <c r="G5" s="15" t="s">
        <v>60</v>
      </c>
      <c r="H5" s="20">
        <v>29</v>
      </c>
      <c r="I5" s="18">
        <v>29</v>
      </c>
      <c r="J5" s="18">
        <v>30</v>
      </c>
      <c r="K5" s="18">
        <v>26</v>
      </c>
      <c r="L5" s="20">
        <v>26</v>
      </c>
      <c r="M5" s="16">
        <f t="shared" si="0"/>
        <v>28</v>
      </c>
      <c r="N5" s="38" t="s">
        <v>57</v>
      </c>
    </row>
    <row r="6" spans="1:14" ht="32.25" customHeight="1" x14ac:dyDescent="0.25">
      <c r="A6" s="19">
        <v>3</v>
      </c>
      <c r="B6" s="13" t="s">
        <v>42</v>
      </c>
      <c r="C6" s="21">
        <v>39380</v>
      </c>
      <c r="D6" s="15" t="s">
        <v>57</v>
      </c>
      <c r="E6" s="15">
        <v>9</v>
      </c>
      <c r="F6" s="15" t="s">
        <v>67</v>
      </c>
      <c r="G6" s="15" t="s">
        <v>68</v>
      </c>
      <c r="H6" s="20">
        <v>30</v>
      </c>
      <c r="I6" s="18">
        <v>26</v>
      </c>
      <c r="J6" s="18">
        <v>29</v>
      </c>
      <c r="K6" s="18">
        <v>24</v>
      </c>
      <c r="L6" s="20">
        <v>28</v>
      </c>
      <c r="M6" s="16">
        <f t="shared" si="0"/>
        <v>27.4</v>
      </c>
      <c r="N6" s="38" t="s">
        <v>62</v>
      </c>
    </row>
    <row r="7" spans="1:14" ht="30" customHeight="1" x14ac:dyDescent="0.25">
      <c r="A7" s="19">
        <v>4</v>
      </c>
      <c r="B7" s="13" t="s">
        <v>43</v>
      </c>
      <c r="C7" s="21">
        <v>39123</v>
      </c>
      <c r="D7" s="15" t="s">
        <v>57</v>
      </c>
      <c r="E7" s="15">
        <v>10</v>
      </c>
      <c r="F7" s="15" t="s">
        <v>67</v>
      </c>
      <c r="G7" s="15" t="s">
        <v>68</v>
      </c>
      <c r="H7" s="20">
        <v>30</v>
      </c>
      <c r="I7" s="18">
        <v>28</v>
      </c>
      <c r="J7" s="18">
        <v>26</v>
      </c>
      <c r="K7" s="18">
        <v>24</v>
      </c>
      <c r="L7" s="20">
        <v>28</v>
      </c>
      <c r="M7" s="16">
        <f t="shared" si="0"/>
        <v>27.2</v>
      </c>
      <c r="N7" s="38" t="s">
        <v>62</v>
      </c>
    </row>
    <row r="8" spans="1:14" ht="30" customHeight="1" x14ac:dyDescent="0.25">
      <c r="A8" s="19">
        <v>5</v>
      </c>
      <c r="B8" s="13" t="s">
        <v>44</v>
      </c>
      <c r="C8" s="21">
        <v>38754</v>
      </c>
      <c r="D8" s="17" t="s">
        <v>57</v>
      </c>
      <c r="E8" s="15" t="s">
        <v>45</v>
      </c>
      <c r="F8" s="15" t="s">
        <v>70</v>
      </c>
      <c r="G8" s="15" t="s">
        <v>75</v>
      </c>
      <c r="H8" s="20">
        <v>29</v>
      </c>
      <c r="I8" s="18">
        <v>28</v>
      </c>
      <c r="J8" s="18">
        <v>25</v>
      </c>
      <c r="K8" s="18">
        <v>25</v>
      </c>
      <c r="L8" s="20">
        <v>27</v>
      </c>
      <c r="M8" s="16">
        <f t="shared" si="0"/>
        <v>26.8</v>
      </c>
      <c r="N8" s="38" t="s">
        <v>85</v>
      </c>
    </row>
    <row r="9" spans="1:14" ht="25.5" customHeight="1" x14ac:dyDescent="0.25">
      <c r="A9" s="19">
        <v>6</v>
      </c>
      <c r="B9" s="13" t="s">
        <v>37</v>
      </c>
      <c r="C9" s="21">
        <v>39474</v>
      </c>
      <c r="D9" s="15" t="s">
        <v>57</v>
      </c>
      <c r="E9" s="15" t="s">
        <v>38</v>
      </c>
      <c r="F9" s="15" t="s">
        <v>63</v>
      </c>
      <c r="G9" s="15" t="s">
        <v>74</v>
      </c>
      <c r="H9" s="20">
        <v>27</v>
      </c>
      <c r="I9" s="18">
        <v>25</v>
      </c>
      <c r="J9" s="18">
        <v>30</v>
      </c>
      <c r="K9" s="18">
        <v>28</v>
      </c>
      <c r="L9" s="20">
        <v>23</v>
      </c>
      <c r="M9" s="16">
        <f t="shared" si="0"/>
        <v>26.6</v>
      </c>
      <c r="N9" s="38" t="s">
        <v>85</v>
      </c>
    </row>
    <row r="10" spans="1:14" ht="33.75" customHeight="1" x14ac:dyDescent="0.25">
      <c r="A10" s="19">
        <v>7</v>
      </c>
      <c r="B10" s="13" t="s">
        <v>41</v>
      </c>
      <c r="C10" s="21">
        <v>39459</v>
      </c>
      <c r="D10" s="15" t="s">
        <v>57</v>
      </c>
      <c r="E10" s="15" t="s">
        <v>38</v>
      </c>
      <c r="F10" s="15" t="s">
        <v>72</v>
      </c>
      <c r="G10" s="15" t="s">
        <v>71</v>
      </c>
      <c r="H10" s="20">
        <v>25</v>
      </c>
      <c r="I10" s="18">
        <v>22</v>
      </c>
      <c r="J10" s="18">
        <v>19</v>
      </c>
      <c r="K10" s="18">
        <v>24</v>
      </c>
      <c r="L10" s="20">
        <v>24</v>
      </c>
      <c r="M10" s="16">
        <f t="shared" si="0"/>
        <v>22.8</v>
      </c>
      <c r="N10" s="37"/>
    </row>
    <row r="11" spans="1:14" ht="30" customHeight="1" x14ac:dyDescent="0.25">
      <c r="A11" s="19">
        <v>8</v>
      </c>
      <c r="B11" s="13" t="s">
        <v>39</v>
      </c>
      <c r="C11" s="21">
        <v>39420</v>
      </c>
      <c r="D11" s="15" t="s">
        <v>62</v>
      </c>
      <c r="E11" s="15" t="s">
        <v>40</v>
      </c>
      <c r="F11" s="15" t="s">
        <v>63</v>
      </c>
      <c r="G11" s="15" t="s">
        <v>74</v>
      </c>
      <c r="H11" s="20">
        <v>17</v>
      </c>
      <c r="I11" s="18">
        <v>16</v>
      </c>
      <c r="J11" s="18">
        <v>14</v>
      </c>
      <c r="K11" s="18">
        <v>25</v>
      </c>
      <c r="L11" s="20">
        <v>16</v>
      </c>
      <c r="M11" s="16">
        <f t="shared" si="0"/>
        <v>17.600000000000001</v>
      </c>
      <c r="N11" s="37"/>
    </row>
    <row r="12" spans="1:14" ht="42" customHeight="1" x14ac:dyDescent="0.35">
      <c r="A12" s="11"/>
      <c r="B12" s="10" t="s">
        <v>87</v>
      </c>
      <c r="C12" s="47" t="s">
        <v>88</v>
      </c>
      <c r="D12" s="47"/>
      <c r="E12" s="47"/>
    </row>
    <row r="13" spans="1:14" ht="15.75" x14ac:dyDescent="0.25">
      <c r="B13" s="40" t="s">
        <v>89</v>
      </c>
      <c r="C13" s="14"/>
      <c r="D13" s="14"/>
      <c r="E13" s="14"/>
    </row>
    <row r="14" spans="1:14" ht="15.75" x14ac:dyDescent="0.25">
      <c r="B14" s="40" t="s">
        <v>90</v>
      </c>
      <c r="C14" s="14" t="s">
        <v>91</v>
      </c>
      <c r="D14" s="14"/>
      <c r="E14" s="14"/>
    </row>
    <row r="15" spans="1:14" ht="15.75" x14ac:dyDescent="0.25">
      <c r="B15" s="40" t="s">
        <v>90</v>
      </c>
      <c r="C15" s="14" t="s">
        <v>92</v>
      </c>
      <c r="D15" s="14"/>
      <c r="E15" s="14"/>
    </row>
    <row r="16" spans="1:14" ht="15.75" x14ac:dyDescent="0.25">
      <c r="B16" s="40" t="s">
        <v>90</v>
      </c>
      <c r="C16" s="3" t="s">
        <v>93</v>
      </c>
      <c r="D16" s="3"/>
      <c r="E16" s="14"/>
    </row>
    <row r="17" spans="2:5" ht="15.75" x14ac:dyDescent="0.25">
      <c r="B17" s="40" t="s">
        <v>90</v>
      </c>
      <c r="C17" s="1" t="s">
        <v>94</v>
      </c>
      <c r="D17" s="1"/>
      <c r="E17" s="14"/>
    </row>
  </sheetData>
  <sortState ref="A4:M11">
    <sortCondition descending="1" ref="M4:M11"/>
  </sortState>
  <mergeCells count="16">
    <mergeCell ref="A1:N1"/>
    <mergeCell ref="C12:E12"/>
    <mergeCell ref="A2:A3"/>
    <mergeCell ref="B2:B3"/>
    <mergeCell ref="C2:C3"/>
    <mergeCell ref="D2:D3"/>
    <mergeCell ref="F2:F3"/>
    <mergeCell ref="N2:N3"/>
    <mergeCell ref="J2:J3"/>
    <mergeCell ref="E2:E3"/>
    <mergeCell ref="M2:M3"/>
    <mergeCell ref="G2:G3"/>
    <mergeCell ref="K2:K3"/>
    <mergeCell ref="L2:L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FEAD6A269B224E97B836C94848236D" ma:contentTypeVersion="0" ma:contentTypeDescription="Створення нового документа." ma:contentTypeScope="" ma:versionID="e88f05e0f26f0676e687cf0db145e0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69491565a538e1b3e3df1170cbe0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4AA56-53ED-4E0A-95DA-742611E08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000AE-941C-41A8-8212-4C58E35063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4B3939-0F97-4F41-AC27-600A0B93A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5-8 класи</vt:lpstr>
      <vt:lpstr>9-11 класи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Білик Юлія Олегівна</dc:creator>
  <cp:lastModifiedBy>Пастушенко Антоніна Миколаївна</cp:lastModifiedBy>
  <dcterms:created xsi:type="dcterms:W3CDTF">2020-11-17T07:21:34Z</dcterms:created>
  <dcterms:modified xsi:type="dcterms:W3CDTF">2022-12-01T08:12:37Z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0x0101007FFEAD6A269B224E97B836C94848236D</vt:lpwstr>
  </property>
</Properties>
</file>